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<sst xmlns="http://schemas.openxmlformats.org/spreadsheetml/2006/main" count="32" uniqueCount="32">
  <si>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</si>
  <si>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RSS032</t>
  </si>
  <si>
    <t xml:space="preserve">m²</t>
  </si>
  <si>
    <t xml:space="preserve">Paviment vinílic homogeni, conductor d'electricitat estàtica, en rotllo.</t>
  </si>
  <si>
    <r>
      <rPr>
        <sz val="8.25"/>
        <color rgb="FF000000"/>
        <rFont val="Arial"/>
        <family val="2"/>
      </rPr>
      <t xml:space="preserve">Paviment vinílic homogeni, conductor d'electricitat estàtica, model Contour LG2 Conductive "DLW FLOORING", de 2,2 mm d'espessor, amb propietats conductives, color Pacific, subministrat en rotllos de 183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</si>
  <si>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</si>
  <si>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</si>
  <si>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</si>
  <si>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</si>
  <si>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</si>
  <si>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</si>
  <si>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</si>
  <si>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</si>
  <si>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</si>
  <si>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</si>
  <si>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mt18pha060a</t>
  </si>
  <si>
    <t xml:space="preserve">m²</t>
  </si>
  <si>
    <t xml:space="preserve">Làmina homogènia de PVC, model Contour LG2 Conductive, "DLW FLOORING", de 2,2 mm d'espessor, amb una capa conductora en el seu dors, que garanteix el seu constant nivell de conductivitat, color Pacific; subministrada en rotllos de 183 cm d'amplada; pes total: 3200 g/m²; classificació a l'ús, segons UNE-EN ISO 10874: classe 23 per a ús domèstic; classe 34 per a ús comercial; classe 43 per a ús industrial; reducció del soroll d'impactes 3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</si>
  <si>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</si>
  <si>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</si>
  <si>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</si>
  <si>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</si>
  <si>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</si>
  <si>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</si>
  <si>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</si>
  <si>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</si>
  <si>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</si>
  <si>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</si>
  <si>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</si>
  <si>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</si>
  <si>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19,72€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</si>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</sst>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36.520000</v>
      </c>
      <c r="H11" s="14">
        <f ca="1">ROUND(INDIRECT(ADDRESS(ROW()+(0), COLUMN()+(-2), 1))*INDIRECT(ADDRESS(ROW()+(0), COLUMN()+(-1), 1)), 2)</f>
        <v>38.350000</v>
      </c>
    </row>
    <row r="12" spans="1:8" ht="13.50" thickBot="1" customHeight="1">
      <c r="A12" s="15"/>
      <c r="B12" s="15"/>
      <c r="C12" s="15"/>
      <c r="D12" s="15"/>
      <c r="E12" s="15"/>
      <c r="F12" s="9" t="s">
        <v>18</v>
      </c>
      <c r="G12" s="9"/>
      <c r="H12" s="17">
        <f ca="1">ROUND(SUM(INDIRECT(ADDRESS(ROW()+(-1), COLUMN()+(0), 1)),INDIRECT(ADDRESS(ROW()+(-2), COLUMN()+(0), 1))), 2)</f>
        <v>39.510000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0.215000</v>
      </c>
      <c r="G14" s="12">
        <v>23.780000</v>
      </c>
      <c r="H14" s="12">
        <f ca="1">ROUND(INDIRECT(ADDRESS(ROW()+(0), COLUMN()+(-2), 1))*INDIRECT(ADDRESS(ROW()+(0), COLUMN()+(-1), 1)), 2)</f>
        <v>5.110000</v>
      </c>
    </row>
    <row r="15" spans="1:8" ht="13.50" thickBot="1" customHeight="1">
      <c r="A15" s="1" t="s">
        <v>23</v>
      </c>
      <c r="B15" s="1"/>
      <c r="C15" s="10" t="s">
        <v>24</v>
      </c>
      <c r="D15" s="10"/>
      <c r="E15" s="1" t="s">
        <v>25</v>
      </c>
      <c r="F15" s="13">
        <v>0.120000</v>
      </c>
      <c r="G15" s="14">
        <v>21.140000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7.650000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47.160000</v>
      </c>
      <c r="H18" s="14">
        <f ca="1">ROUND(INDIRECT(ADDRESS(ROW()+(0), COLUMN()+(-2), 1))*INDIRECT(ADDRESS(ROW()+(0), COLUMN()+(-1), 1))/100, 2)</f>
        <v>0.940000</v>
      </c>
    </row>
    <row r="19" spans="1:8" ht="13.50" thickBot="1" customHeight="1">
      <c r="A19" s="21" t="s">
        <v>30</v>
      </c>
      <c r="B19" s="21"/>
      <c r="C19" s="22"/>
      <c r="D19" s="22"/>
      <c r="E19" s="23"/>
      <c r="F19" s="24" t="s">
        <v>31</v>
      </c>
      <c r="G19" s="25"/>
      <c r="H19" s="26">
        <f ca="1">ROUND(SUM(INDIRECT(ADDRESS(ROW()+(-1), COLUMN()+(0), 1)),INDIRECT(ADDRESS(ROW()+(-3), COLUMN()+(0), 1)),INDIRECT(ADDRESS(ROW()+(-7), COLUMN()+(0), 1))), 2)</f>
        <v>48.100000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